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量化总分" sheetId="1" r:id="rId1"/>
    <sheet name="考核委员会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<sst xmlns="http://schemas.openxmlformats.org/spreadsheetml/2006/main" count="39" uniqueCount="31">
  <si>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长沙博纳二附中2024年教师职称评审量化结果统计表</t>
  </si>
  <si>
    <t>序号</t>
  </si>
  <si>
    <t>姓名</t>
  </si>
  <si>
    <t>学科</t>
  </si>
  <si>
    <t>申报类别</t>
  </si>
  <si>
    <t>考核推荐小组
考核分20分</t>
  </si>
  <si>
    <t>学生满意度
10分</t>
  </si>
  <si>
    <t>量化考核分
70分</t>
  </si>
  <si>
    <t>综合总分</t>
  </si>
  <si>
    <t>彭晋澍</t>
  </si>
  <si>
    <t>物理</t>
  </si>
  <si>
    <t>中小学一级教师</t>
  </si>
  <si>
    <t>刘晟</t>
  </si>
  <si>
    <t>化学</t>
  </si>
  <si>
    <t>中小学高级教师</t>
  </si>
  <si>
    <t>长沙博纳二附中2024年教师职称评审考核委员会评分统计表</t>
  </si>
  <si>
    <t>评委一</t>
  </si>
  <si>
    <t>评委二</t>
  </si>
  <si>
    <t>评委三</t>
  </si>
  <si>
    <t>评委四</t>
  </si>
  <si>
    <t>评委五</t>
  </si>
  <si>
    <t>评委六</t>
  </si>
  <si>
    <t>评委七</t>
  </si>
  <si>
    <t>评委八</t>
  </si>
  <si>
    <t>评委九</t>
  </si>
  <si>
    <t>评委十</t>
  </si>
  <si>
    <t>评委十一</t>
  </si>
  <si>
    <t>平均分</t>
  </si>
  <si>
    <t>四舍五入</t>
  </si>
  <si>
    <t>中一</t>
  </si>
  <si>
    <t>中高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</si>
</sst>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</font>
    <font>
      <sz val="18"/>
      <color rgb="FF00000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F11" sqref="F11"/>
    </sheetView>
  </sheetViews>
  <sheetFormatPr defaultColWidth="9" defaultRowHeight="13.5" outlineLevelRow="3" outlineLevelCol="7"/>
  <cols>
    <col min="1" max="1" width="9" style="1"/>
    <col min="2" max="2" width="13.375" style="1" customWidth="1"/>
    <col min="3" max="3" width="14.125" style="1" customWidth="1"/>
    <col min="4" max="4" width="19" style="1" customWidth="1"/>
    <col min="5" max="5" width="22.375" style="1" customWidth="1"/>
    <col min="6" max="6" width="19.625" style="1" customWidth="1"/>
    <col min="7" max="7" width="19.75" style="1" customWidth="1"/>
    <col min="8" max="8" width="15" style="1" customWidth="1"/>
    <col min="9" max="16383" width="9" style="1"/>
  </cols>
  <sheetData>
    <row r="1" s="1" customFormat="1" ht="5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65" customHeight="1" spans="1:8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10" t="s">
        <v>8</v>
      </c>
    </row>
    <row r="3" s="1" customFormat="1" ht="40" customHeight="1" spans="1:8">
      <c r="A3" s="5">
        <v>1</v>
      </c>
      <c r="B3" s="6" t="s">
        <v>9</v>
      </c>
      <c r="C3" s="7" t="s">
        <v>10</v>
      </c>
      <c r="D3" s="8" t="s">
        <v>11</v>
      </c>
      <c r="E3" s="9">
        <v>18.8</v>
      </c>
      <c r="F3" s="3">
        <v>10</v>
      </c>
      <c r="G3" s="3">
        <v>46.2</v>
      </c>
      <c r="H3" s="10">
        <f>SUM(E3:G3)</f>
        <v>75</v>
      </c>
    </row>
    <row r="4" s="1" customFormat="1" ht="40" customHeight="1" spans="1:8">
      <c r="A4" s="5">
        <v>2</v>
      </c>
      <c r="B4" s="6" t="s">
        <v>12</v>
      </c>
      <c r="C4" s="7" t="s">
        <v>13</v>
      </c>
      <c r="D4" s="8" t="s">
        <v>14</v>
      </c>
      <c r="E4" s="9">
        <v>18.6</v>
      </c>
      <c r="F4" s="3">
        <v>8</v>
      </c>
      <c r="G4" s="3">
        <v>42.7</v>
      </c>
      <c r="H4" s="10">
        <f>SUM(E4:G4)</f>
        <v>69.3</v>
      </c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workbookViewId="0">
      <selection activeCell="L12" sqref="L12"/>
    </sheetView>
  </sheetViews>
  <sheetFormatPr defaultColWidth="9" defaultRowHeight="13.5" outlineLevelRow="3"/>
  <cols>
    <col min="1" max="1" width="9" style="1"/>
    <col min="2" max="2" width="13.375" style="1" customWidth="1"/>
    <col min="3" max="3" width="14.125" style="1" customWidth="1"/>
    <col min="4" max="4" width="14.5" style="1" customWidth="1"/>
    <col min="5" max="5" width="10.75" style="1" customWidth="1"/>
    <col min="6" max="6" width="10.875" style="1" customWidth="1"/>
    <col min="7" max="7" width="11" style="1" customWidth="1"/>
    <col min="8" max="8" width="11.25" style="1" customWidth="1"/>
    <col min="9" max="9" width="11" style="1" customWidth="1"/>
    <col min="10" max="10" width="10.875" style="1" customWidth="1"/>
    <col min="11" max="11" width="11" style="1" customWidth="1"/>
    <col min="12" max="12" width="10.875" style="1" customWidth="1"/>
    <col min="13" max="13" width="11" style="1" customWidth="1"/>
    <col min="14" max="14" width="10.875" style="1" customWidth="1"/>
    <col min="15" max="15" width="14.125" style="1" customWidth="1"/>
    <col min="16" max="16" width="12.125" style="1" customWidth="1"/>
    <col min="17" max="17" width="14.125" style="1" customWidth="1"/>
    <col min="18" max="16383" width="9" style="1"/>
  </cols>
  <sheetData>
    <row r="1" s="1" customFormat="1" ht="64" customHeight="1" spans="1:17">
      <c r="A1" s="2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65" customHeight="1" spans="1:17">
      <c r="A2" s="3" t="s">
        <v>1</v>
      </c>
      <c r="B2" s="4" t="s">
        <v>2</v>
      </c>
      <c r="C2" s="4" t="s">
        <v>3</v>
      </c>
      <c r="D2" s="4" t="s">
        <v>4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3" t="s">
        <v>26</v>
      </c>
      <c r="P2" s="3" t="s">
        <v>27</v>
      </c>
      <c r="Q2" s="3" t="s">
        <v>28</v>
      </c>
    </row>
    <row r="3" s="1" customFormat="1" ht="40" customHeight="1" spans="1:17">
      <c r="A3" s="5">
        <v>1</v>
      </c>
      <c r="B3" s="6" t="s">
        <v>9</v>
      </c>
      <c r="C3" s="7" t="s">
        <v>10</v>
      </c>
      <c r="D3" s="8" t="s">
        <v>29</v>
      </c>
      <c r="E3" s="9">
        <v>94</v>
      </c>
      <c r="F3" s="3">
        <v>93</v>
      </c>
      <c r="G3" s="3">
        <v>91</v>
      </c>
      <c r="H3" s="3">
        <v>94</v>
      </c>
      <c r="I3" s="3">
        <v>95</v>
      </c>
      <c r="J3" s="3">
        <v>96</v>
      </c>
      <c r="K3" s="3">
        <v>96</v>
      </c>
      <c r="L3" s="3">
        <v>93</v>
      </c>
      <c r="M3" s="3">
        <v>95</v>
      </c>
      <c r="N3" s="3">
        <v>90</v>
      </c>
      <c r="O3" s="3">
        <v>95</v>
      </c>
      <c r="P3" s="3">
        <f>AVERAGE(E3:O3)</f>
        <v>93.8181818181818</v>
      </c>
      <c r="Q3" s="3">
        <v>94</v>
      </c>
    </row>
    <row r="4" s="1" customFormat="1" ht="40" customHeight="1" spans="1:17">
      <c r="A4" s="5">
        <v>2</v>
      </c>
      <c r="B4" s="6" t="s">
        <v>12</v>
      </c>
      <c r="C4" s="7" t="s">
        <v>13</v>
      </c>
      <c r="D4" s="8" t="s">
        <v>30</v>
      </c>
      <c r="E4" s="9">
        <v>92</v>
      </c>
      <c r="F4" s="3">
        <v>90</v>
      </c>
      <c r="G4" s="3">
        <v>91</v>
      </c>
      <c r="H4" s="3">
        <v>97</v>
      </c>
      <c r="I4" s="3">
        <v>93</v>
      </c>
      <c r="J4" s="3">
        <v>93</v>
      </c>
      <c r="K4" s="3">
        <v>94</v>
      </c>
      <c r="L4" s="3">
        <v>90</v>
      </c>
      <c r="M4" s="3">
        <v>95</v>
      </c>
      <c r="N4" s="3">
        <v>94</v>
      </c>
      <c r="O4" s="3">
        <v>90</v>
      </c>
      <c r="P4" s="3">
        <f>AVERAGE(E4:O4)</f>
        <v>92.6363636363636</v>
      </c>
      <c r="Q4" s="3">
        <v>93</v>
      </c>
    </row>
  </sheetData>
  <mergeCells count="1">
    <mergeCell ref="A1:Q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量化总分</vt:lpstr>
      <vt:lpstr>考核委员会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听</cp:lastModifiedBy>
  <dcterms:created xsi:type="dcterms:W3CDTF">2024-11-11T05:21:00Z</dcterms:created>
  <dcterms:modified xsi:type="dcterms:W3CDTF">2024-11-11T07:50:17Z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044A21C6E62648E18A2AAA06678346BD_13</vt:lpwstr>
  </property>
  <property fmtid="{D5CDD505-2E9C-101B-9397-08002B2CF9AE}" pid="3" name="KSOProductBuildVer">
    <vt:lpwstr>2052-12.1.0.18608</vt:lpwstr>
  </property>
</Properties>
</file>